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.busbee\Desktop\MCBC\"/>
    </mc:Choice>
  </mc:AlternateContent>
  <xr:revisionPtr revIDLastSave="0" documentId="13_ncr:1_{E26736E3-4B20-457B-B2FE-31F0172F9C24}" xr6:coauthVersionLast="47" xr6:coauthVersionMax="47" xr10:uidLastSave="{00000000-0000-0000-0000-000000000000}"/>
  <bookViews>
    <workbookView xWindow="-108" yWindow="-108" windowWidth="23256" windowHeight="12576" xr2:uid="{932B58F8-B4D4-40D5-B63D-9CA4090D8F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1" l="1"/>
  <c r="Z5" i="1"/>
  <c r="Z3" i="1"/>
  <c r="Z7" i="1"/>
  <c r="Z8" i="1"/>
  <c r="Z6" i="1"/>
  <c r="Z9" i="1"/>
  <c r="Z10" i="1"/>
  <c r="Z11" i="1"/>
  <c r="Z14" i="1"/>
  <c r="Z12" i="1"/>
  <c r="Z13" i="1"/>
  <c r="Z15" i="1"/>
  <c r="Z17" i="1"/>
  <c r="Z16" i="1"/>
  <c r="Z19" i="1"/>
  <c r="Z20" i="1"/>
  <c r="Z18" i="1"/>
  <c r="Z21" i="1"/>
  <c r="Z22" i="1"/>
  <c r="Z24" i="1"/>
  <c r="Z23" i="1"/>
  <c r="Z25" i="1"/>
  <c r="Z26" i="1"/>
  <c r="Z27" i="1"/>
  <c r="Z2" i="1"/>
  <c r="X28" i="1"/>
  <c r="Y28" i="1"/>
  <c r="V22" i="1"/>
  <c r="V4" i="1"/>
  <c r="V23" i="1"/>
  <c r="V27" i="1"/>
  <c r="V26" i="1"/>
  <c r="V25" i="1"/>
  <c r="V24" i="1"/>
  <c r="V12" i="1"/>
  <c r="V11" i="1"/>
  <c r="V21" i="1"/>
  <c r="V18" i="1"/>
  <c r="V16" i="1"/>
  <c r="V15" i="1"/>
  <c r="V13" i="1"/>
  <c r="V9" i="1"/>
  <c r="V20" i="1"/>
  <c r="V19" i="1"/>
  <c r="V5" i="1"/>
  <c r="V6" i="1"/>
  <c r="V14" i="1"/>
  <c r="V17" i="1"/>
  <c r="V10" i="1"/>
  <c r="V7" i="1"/>
  <c r="V8" i="1"/>
  <c r="V3" i="1"/>
  <c r="V2" i="1"/>
  <c r="Y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tc={63ADAAE5-07F8-4599-8FC1-1EF42CE063FB}</author>
    <author>tc={B06C5025-1366-4013-9D7B-5FFCBFE0B5D8}</author>
    <author>tc={2E8770DA-840C-4730-A3CA-6A230D018BB2}</author>
    <author>tc={5EC99DC0-E488-4F7D-BAD0-E09C211E6C1A}</author>
    <author>tc={C592F517-A95D-465F-A7A9-A79705345899}</author>
  </authors>
  <commentList>
    <comment ref="U3" authorId="0" shapeId="0" xr:uid="{63ADAAE5-07F8-4599-8FC1-1EF42CE063FB}">
      <text>
        <t>[Threaded comment]
Your version of Excel allows you to read this threaded comment; however, any edits to it will get removed if the file is opened in a newer version of Excel. Learn more: https://go.microsoft.com/fwlink/?linkid=870924
Comment:
    Big Fish at Danville 2.70 pounds</t>
      </text>
    </comment>
    <comment ref="U4" authorId="1" shapeId="0" xr:uid="{B06C5025-1366-4013-9D7B-5FFCBFE0B5D8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Percy Priest Big Fish</t>
      </text>
    </comment>
    <comment ref="U5" authorId="2" shapeId="0" xr:uid="{2E8770DA-840C-4730-A3CA-6A230D018BB2}">
      <text>
        <t>[Threaded comment]
Your version of Excel allows you to read this threaded comment; however, any edits to it will get removed if the file is opened in a newer version of Excel. Learn more: https://go.microsoft.com/fwlink/?linkid=870924
Comment:
    Big Fish Old Hickory 5/14</t>
      </text>
    </comment>
    <comment ref="U9" authorId="3" shapeId="0" xr:uid="{5EC99DC0-E488-4F7D-BAD0-E09C211E6C1A}">
      <text>
        <t>[Threaded comment]
Your version of Excel allows you to read this threaded comment; however, any edits to it will get removed if the file is opened in a newer version of Excel. Learn more: https://go.microsoft.com/fwlink/?linkid=870924
Comment:
    LBSP Big Fish 4.21 pounds</t>
      </text>
    </comment>
    <comment ref="U14" authorId="4" shapeId="0" xr:uid="{C592F517-A95D-465F-A7A9-A79705345899}">
      <text>
        <t>[Threaded comment]
Your version of Excel allows you to read this threaded comment; however, any edits to it will get removed if the file is opened in a newer version of Excel. Learn more: https://go.microsoft.com/fwlink/?linkid=870924
Comment:
    Paris Landing Big Fish 6.98 pounds</t>
      </text>
    </comment>
  </commentList>
</comments>
</file>

<file path=xl/sharedStrings.xml><?xml version="1.0" encoding="utf-8"?>
<sst xmlns="http://schemas.openxmlformats.org/spreadsheetml/2006/main" count="79" uniqueCount="77">
  <si>
    <t>Angler</t>
  </si>
  <si>
    <t>Jan. Meeting Bonus</t>
  </si>
  <si>
    <t>Feb.  Meeting Bonus</t>
  </si>
  <si>
    <t>March Meeting Bonus</t>
  </si>
  <si>
    <t>Percy Priest</t>
  </si>
  <si>
    <t>April Meeting Bonus</t>
  </si>
  <si>
    <t>Paris Landing</t>
  </si>
  <si>
    <t>May Meeting Bonus</t>
  </si>
  <si>
    <t>Old Hickory</t>
  </si>
  <si>
    <t>June Meeting Bonus</t>
  </si>
  <si>
    <t>July Meeting Bonus</t>
  </si>
  <si>
    <t>Lake Barkley SP</t>
  </si>
  <si>
    <t>Aug. Meeting Bonus</t>
  </si>
  <si>
    <t>Sept. Meeting Bonus</t>
  </si>
  <si>
    <t>Clarksville Marina</t>
  </si>
  <si>
    <t>Oct. Meeting Bonus</t>
  </si>
  <si>
    <t>Center Hill</t>
  </si>
  <si>
    <t>Big Fish Bonus Points</t>
  </si>
  <si>
    <t>Total Points</t>
  </si>
  <si>
    <t>Harris</t>
  </si>
  <si>
    <t>Billy</t>
  </si>
  <si>
    <t>Pasionek</t>
  </si>
  <si>
    <t>Rob</t>
  </si>
  <si>
    <t>Borish</t>
  </si>
  <si>
    <t>Thomas</t>
  </si>
  <si>
    <t>Fields</t>
  </si>
  <si>
    <t>Marcus</t>
  </si>
  <si>
    <t>Csiszer</t>
  </si>
  <si>
    <t>Jake</t>
  </si>
  <si>
    <t>Puentes</t>
  </si>
  <si>
    <t>Joe</t>
  </si>
  <si>
    <t>Lewis</t>
  </si>
  <si>
    <t>Glenn</t>
  </si>
  <si>
    <t>Kirks</t>
  </si>
  <si>
    <t>Jason</t>
  </si>
  <si>
    <t>Gibler</t>
  </si>
  <si>
    <t>Brian</t>
  </si>
  <si>
    <t>Brison</t>
  </si>
  <si>
    <t>Scott</t>
  </si>
  <si>
    <t>Phillip</t>
  </si>
  <si>
    <t>Suddoth</t>
  </si>
  <si>
    <t>Mike</t>
  </si>
  <si>
    <t>Busbee</t>
  </si>
  <si>
    <t>Ken</t>
  </si>
  <si>
    <t>Lanier</t>
  </si>
  <si>
    <t>Chris</t>
  </si>
  <si>
    <t>Bridges</t>
  </si>
  <si>
    <t>Wes</t>
  </si>
  <si>
    <t>Hill</t>
  </si>
  <si>
    <t>Marlyn</t>
  </si>
  <si>
    <t>Bell</t>
  </si>
  <si>
    <t>Roger</t>
  </si>
  <si>
    <t>Burnett</t>
  </si>
  <si>
    <t>Bud</t>
  </si>
  <si>
    <t>Wade</t>
  </si>
  <si>
    <t>LeDell</t>
  </si>
  <si>
    <t>Clemmer</t>
  </si>
  <si>
    <t>Eddie</t>
  </si>
  <si>
    <t>Sadoris</t>
  </si>
  <si>
    <t>William</t>
  </si>
  <si>
    <t>Carpenter</t>
  </si>
  <si>
    <t>Jacob</t>
  </si>
  <si>
    <t>Emil</t>
  </si>
  <si>
    <t>Blaine</t>
  </si>
  <si>
    <t>Horne</t>
  </si>
  <si>
    <t>Deshawn</t>
  </si>
  <si>
    <t>Jennings</t>
  </si>
  <si>
    <t>Wesley</t>
  </si>
  <si>
    <t>Nobes</t>
  </si>
  <si>
    <t>Steve</t>
  </si>
  <si>
    <t>Total Weight</t>
  </si>
  <si>
    <t>Avg. Weight</t>
  </si>
  <si>
    <t>Average Weight</t>
  </si>
  <si>
    <t>Alive</t>
  </si>
  <si>
    <t>Total</t>
  </si>
  <si>
    <t>DanvilleDraw</t>
  </si>
  <si>
    <t>Barren River SP 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</si>
</sst>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2" fontId="0" fillId="0" borderId="0" xfId="0" applyNumberFormat="1"/>
    <xf numFmtId="0" fontId="3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Fill="1" applyBorder="1"/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n Busbee" id="{07984442-82BD-4803-97A5-6BDE128130A8}" userId="S::ken.busbee@CMCSS.NET::6dba40aa-3f81-46c6-b414-5d59d645251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3" dT="2022-08-15T23:38:54.02" personId="{07984442-82BD-4803-97A5-6BDE128130A8}" id="{63ADAAE5-07F8-4599-8FC1-1EF42CE063FB}">
    <text>Big Fish at Danville 2.70 pounds</text>
  </threadedComment>
  <threadedComment ref="U4" dT="2022-04-11T15:19:35.69" personId="{07984442-82BD-4803-97A5-6BDE128130A8}" id="{B06C5025-1366-4013-9D7B-5FFCBFE0B5D8}">
    <text>Percy Priest Big Fish</text>
  </threadedComment>
  <threadedComment ref="U5" dT="2022-05-16T12:45:34.86" personId="{07984442-82BD-4803-97A5-6BDE128130A8}" id="{2E8770DA-840C-4730-A3CA-6A230D018BB2}">
    <text>Big Fish Old Hickory 5/14</text>
  </threadedComment>
  <threadedComment ref="U9" dT="2022-07-17T02:07:35.11" personId="{07984442-82BD-4803-97A5-6BDE128130A8}" id="{5EC99DC0-E488-4F7D-BAD0-E09C211E6C1A}">
    <text>LBSP Big Fish 4.21 pounds</text>
  </threadedComment>
  <threadedComment ref="U14" dT="2022-04-11T15:19:52.46" personId="{07984442-82BD-4803-97A5-6BDE128130A8}" id="{C592F517-A95D-465F-A7A9-A79705345899}">
    <text>Paris Landing Big Fish 6.98 pounds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BDE4-26B4-4819-B1E1-56B7860D6E00}">
  <sheetPr>
    <pageSetUpPr fitToPage="1"/>
  </sheetPr>
  <dimension ref="A1:Z29"/>
  <sheetViews>
    <sheetView tabSelected="1" workbookViewId="0">
      <selection activeCell="J11" sqref="J11"/>
    </sheetView>
  </sheetViews>
  <sheetFormatPr defaultRowHeight="14.4" x14ac:dyDescent="0.3"/>
  <cols>
    <col min="1" max="1" width="13.88671875" customWidth="1"/>
    <col min="2" max="2" width="12.21875" customWidth="1"/>
    <col min="3" max="7" width="8.88671875" customWidth="1"/>
    <col min="8" max="8" width="8.88671875" style="9" customWidth="1"/>
    <col min="9" max="9" width="8.88671875" customWidth="1"/>
    <col min="10" max="10" width="8" customWidth="1"/>
    <col min="11" max="17" width="8.88671875" customWidth="1"/>
    <col min="18" max="18" width="11.77734375" customWidth="1"/>
    <col min="19" max="20" width="8.88671875" customWidth="1"/>
    <col min="24" max="24" width="10.77734375" customWidth="1"/>
  </cols>
  <sheetData>
    <row r="1" spans="1:26" ht="48" thickTop="1" thickBot="1" x14ac:dyDescent="0.35">
      <c r="A1" s="31" t="s">
        <v>0</v>
      </c>
      <c r="B1" s="31"/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2" t="s">
        <v>6</v>
      </c>
      <c r="I1" s="1" t="s">
        <v>7</v>
      </c>
      <c r="J1" s="3" t="s">
        <v>8</v>
      </c>
      <c r="K1" s="1" t="s">
        <v>9</v>
      </c>
      <c r="L1" s="3" t="s">
        <v>76</v>
      </c>
      <c r="M1" s="1" t="s">
        <v>10</v>
      </c>
      <c r="N1" s="3" t="s">
        <v>11</v>
      </c>
      <c r="O1" s="1" t="s">
        <v>12</v>
      </c>
      <c r="P1" s="3" t="s">
        <v>75</v>
      </c>
      <c r="Q1" s="1" t="s">
        <v>13</v>
      </c>
      <c r="R1" s="3" t="s">
        <v>14</v>
      </c>
      <c r="S1" s="1" t="s">
        <v>15</v>
      </c>
      <c r="T1" s="3" t="s">
        <v>16</v>
      </c>
      <c r="U1" s="1" t="s">
        <v>17</v>
      </c>
      <c r="V1" s="1" t="s">
        <v>18</v>
      </c>
      <c r="W1" s="18" t="s">
        <v>73</v>
      </c>
      <c r="X1" s="10" t="s">
        <v>74</v>
      </c>
      <c r="Y1" s="11" t="s">
        <v>70</v>
      </c>
      <c r="Z1" s="10" t="s">
        <v>72</v>
      </c>
    </row>
    <row r="2" spans="1:26" ht="19.2" thickTop="1" thickBot="1" x14ac:dyDescent="0.4">
      <c r="A2" s="4" t="s">
        <v>19</v>
      </c>
      <c r="B2" s="4" t="s">
        <v>20</v>
      </c>
      <c r="C2" s="5">
        <v>10</v>
      </c>
      <c r="D2" s="5">
        <v>10</v>
      </c>
      <c r="E2" s="5">
        <v>10</v>
      </c>
      <c r="F2" s="5">
        <v>90</v>
      </c>
      <c r="G2" s="5">
        <v>10</v>
      </c>
      <c r="H2" s="5">
        <v>100</v>
      </c>
      <c r="I2" s="5">
        <v>10</v>
      </c>
      <c r="J2" s="5">
        <v>90</v>
      </c>
      <c r="K2" s="5">
        <v>10</v>
      </c>
      <c r="L2" s="5">
        <v>100</v>
      </c>
      <c r="M2" s="5">
        <v>10</v>
      </c>
      <c r="N2" s="5">
        <v>75</v>
      </c>
      <c r="O2" s="5">
        <v>10</v>
      </c>
      <c r="P2" s="5">
        <v>90</v>
      </c>
      <c r="Q2" s="5">
        <v>10</v>
      </c>
      <c r="R2" s="5"/>
      <c r="S2" s="5"/>
      <c r="T2" s="5"/>
      <c r="U2" s="5">
        <v>5</v>
      </c>
      <c r="V2" s="5">
        <f>C2+D2+E2+F2+G2+H2+I2+J2+K2+L2+M2+N2+O2+P2+Q2+R2+S2+T2+U2</f>
        <v>640</v>
      </c>
      <c r="W2" s="12">
        <v>18</v>
      </c>
      <c r="X2" s="12">
        <v>18</v>
      </c>
      <c r="Y2" s="17">
        <v>41.6</v>
      </c>
      <c r="Z2" s="29">
        <f>Y2/X2</f>
        <v>2.3111111111111113</v>
      </c>
    </row>
    <row r="3" spans="1:26" ht="19.2" thickTop="1" thickBot="1" x14ac:dyDescent="0.4">
      <c r="A3" s="4" t="s">
        <v>23</v>
      </c>
      <c r="B3" s="4" t="s">
        <v>24</v>
      </c>
      <c r="C3" s="5">
        <v>10</v>
      </c>
      <c r="D3" s="5">
        <v>10</v>
      </c>
      <c r="E3" s="5">
        <v>10</v>
      </c>
      <c r="F3" s="5">
        <v>80</v>
      </c>
      <c r="G3" s="5">
        <v>10</v>
      </c>
      <c r="H3" s="5">
        <v>75</v>
      </c>
      <c r="I3" s="5">
        <v>10</v>
      </c>
      <c r="J3" s="5">
        <v>57</v>
      </c>
      <c r="K3" s="5">
        <v>10</v>
      </c>
      <c r="L3" s="5">
        <v>59</v>
      </c>
      <c r="M3" s="5">
        <v>10</v>
      </c>
      <c r="N3" s="5">
        <v>80</v>
      </c>
      <c r="O3" s="5">
        <v>10</v>
      </c>
      <c r="P3" s="5">
        <v>100</v>
      </c>
      <c r="Q3" s="5">
        <v>10</v>
      </c>
      <c r="R3" s="5"/>
      <c r="S3" s="5"/>
      <c r="T3" s="5"/>
      <c r="U3" s="5">
        <v>5</v>
      </c>
      <c r="V3" s="5">
        <f>C3+D3+E3+F3+G3+H3+I3+J3+K3+L3+M3+N3+O3+P3+Q3+R3+S3+T3+U3</f>
        <v>546</v>
      </c>
      <c r="W3" s="5">
        <v>9</v>
      </c>
      <c r="X3" s="24">
        <v>9</v>
      </c>
      <c r="Y3" s="17">
        <v>21.28</v>
      </c>
      <c r="Z3" s="29">
        <f>Y3/X3</f>
        <v>2.3644444444444446</v>
      </c>
    </row>
    <row r="4" spans="1:26" ht="19.2" thickTop="1" thickBot="1" x14ac:dyDescent="0.4">
      <c r="A4" s="4" t="s">
        <v>21</v>
      </c>
      <c r="B4" s="4" t="s">
        <v>22</v>
      </c>
      <c r="C4" s="5">
        <v>10</v>
      </c>
      <c r="D4" s="5">
        <v>10</v>
      </c>
      <c r="E4" s="5">
        <v>10</v>
      </c>
      <c r="F4" s="5">
        <v>85</v>
      </c>
      <c r="G4" s="5">
        <v>10</v>
      </c>
      <c r="H4" s="5">
        <v>90</v>
      </c>
      <c r="I4" s="5">
        <v>10</v>
      </c>
      <c r="J4" s="5">
        <v>80</v>
      </c>
      <c r="K4" s="5">
        <v>10</v>
      </c>
      <c r="L4" s="5">
        <v>71</v>
      </c>
      <c r="M4" s="5">
        <v>10</v>
      </c>
      <c r="N4" s="5">
        <v>90</v>
      </c>
      <c r="O4" s="5">
        <v>10</v>
      </c>
      <c r="P4" s="5">
        <v>10</v>
      </c>
      <c r="Q4" s="5">
        <v>10</v>
      </c>
      <c r="R4" s="5"/>
      <c r="S4" s="5"/>
      <c r="T4" s="5"/>
      <c r="U4" s="5">
        <v>5</v>
      </c>
      <c r="V4" s="5">
        <f>C4+D4+E4+F4+G4+H4+I4+J4+K4+L4+M4+N4+O4+P4+Q4+R4+S4+T4+U4</f>
        <v>521</v>
      </c>
      <c r="W4" s="5">
        <v>16</v>
      </c>
      <c r="X4" s="24">
        <v>16</v>
      </c>
      <c r="Y4" s="17">
        <v>34.700000000000003</v>
      </c>
      <c r="Z4" s="29">
        <f>Y4/X4</f>
        <v>2.1687500000000002</v>
      </c>
    </row>
    <row r="5" spans="1:26" ht="19.2" thickTop="1" thickBot="1" x14ac:dyDescent="0.4">
      <c r="A5" s="4" t="s">
        <v>37</v>
      </c>
      <c r="B5" s="4" t="s">
        <v>38</v>
      </c>
      <c r="C5" s="5">
        <v>10</v>
      </c>
      <c r="D5" s="5">
        <v>10</v>
      </c>
      <c r="E5" s="5">
        <v>10</v>
      </c>
      <c r="F5" s="5">
        <v>10</v>
      </c>
      <c r="G5" s="5">
        <v>10</v>
      </c>
      <c r="H5" s="5">
        <v>59</v>
      </c>
      <c r="I5" s="5">
        <v>10</v>
      </c>
      <c r="J5" s="5">
        <v>100</v>
      </c>
      <c r="K5" s="5">
        <v>10</v>
      </c>
      <c r="L5" s="5">
        <v>90</v>
      </c>
      <c r="M5" s="5"/>
      <c r="N5" s="5">
        <v>100</v>
      </c>
      <c r="O5" s="5">
        <v>10</v>
      </c>
      <c r="P5" s="5">
        <v>10</v>
      </c>
      <c r="Q5" s="5">
        <v>10</v>
      </c>
      <c r="R5" s="5"/>
      <c r="S5" s="5"/>
      <c r="T5" s="5"/>
      <c r="U5" s="5">
        <v>5</v>
      </c>
      <c r="V5" s="5">
        <f>C5+D5+E5+F5+G5+H5+I5+J5+K5+L5+M5+N5+O5+P5+Q5+R5+S5+T5+U5</f>
        <v>454</v>
      </c>
      <c r="W5" s="19">
        <v>12</v>
      </c>
      <c r="X5" s="25">
        <v>12</v>
      </c>
      <c r="Y5" s="17">
        <v>24.94</v>
      </c>
      <c r="Z5" s="29">
        <f>Y5/X5</f>
        <v>2.0783333333333336</v>
      </c>
    </row>
    <row r="6" spans="1:26" ht="19.2" thickTop="1" thickBot="1" x14ac:dyDescent="0.4">
      <c r="A6" s="4" t="s">
        <v>35</v>
      </c>
      <c r="B6" s="4" t="s">
        <v>36</v>
      </c>
      <c r="C6" s="5">
        <v>10</v>
      </c>
      <c r="D6" s="5">
        <v>10</v>
      </c>
      <c r="E6" s="5">
        <v>10</v>
      </c>
      <c r="F6" s="5">
        <v>10</v>
      </c>
      <c r="G6" s="5">
        <v>10</v>
      </c>
      <c r="H6" s="5">
        <v>67</v>
      </c>
      <c r="I6" s="5">
        <v>10</v>
      </c>
      <c r="J6" s="5">
        <v>10</v>
      </c>
      <c r="K6" s="5">
        <v>10</v>
      </c>
      <c r="L6" s="5">
        <v>80</v>
      </c>
      <c r="M6" s="5">
        <v>10</v>
      </c>
      <c r="N6" s="5">
        <v>10</v>
      </c>
      <c r="O6" s="5">
        <v>10</v>
      </c>
      <c r="P6" s="5">
        <v>85</v>
      </c>
      <c r="Q6" s="5">
        <v>10</v>
      </c>
      <c r="R6" s="5"/>
      <c r="S6" s="5"/>
      <c r="T6" s="5"/>
      <c r="U6" s="5"/>
      <c r="V6" s="5">
        <f>C6+D6+E6+F6+G6+H6+I6+J6+K6+L6+M6+N6+O6+P6+Q6+R6+S6+T6+U6</f>
        <v>352</v>
      </c>
      <c r="W6" s="5">
        <v>5</v>
      </c>
      <c r="X6" s="24">
        <v>5</v>
      </c>
      <c r="Y6" s="17">
        <v>10.77</v>
      </c>
      <c r="Z6" s="29">
        <f>Y6/X6</f>
        <v>2.1539999999999999</v>
      </c>
    </row>
    <row r="7" spans="1:26" ht="19.2" thickTop="1" thickBot="1" x14ac:dyDescent="0.4">
      <c r="A7" s="4" t="s">
        <v>27</v>
      </c>
      <c r="B7" s="4" t="s">
        <v>28</v>
      </c>
      <c r="C7" s="5">
        <v>10</v>
      </c>
      <c r="D7" s="5"/>
      <c r="E7" s="5">
        <v>10</v>
      </c>
      <c r="F7" s="5">
        <v>71</v>
      </c>
      <c r="G7" s="5"/>
      <c r="H7" s="5">
        <v>63</v>
      </c>
      <c r="I7" s="5">
        <v>10</v>
      </c>
      <c r="J7" s="5">
        <v>57</v>
      </c>
      <c r="K7" s="5">
        <v>10</v>
      </c>
      <c r="L7" s="5"/>
      <c r="M7" s="5">
        <v>10</v>
      </c>
      <c r="N7" s="5">
        <v>71</v>
      </c>
      <c r="O7" s="5"/>
      <c r="P7" s="5">
        <v>10</v>
      </c>
      <c r="Q7" s="5">
        <v>10</v>
      </c>
      <c r="R7" s="5"/>
      <c r="S7" s="5"/>
      <c r="T7" s="5"/>
      <c r="U7" s="5"/>
      <c r="V7" s="5">
        <f>C7+D7+E7+F7+G7+H7+I7+J7+K7+L7+M7+N7+O7+P7+Q7+R7+S7+T7+U7</f>
        <v>332</v>
      </c>
      <c r="W7" s="20">
        <v>5</v>
      </c>
      <c r="X7" s="26">
        <v>5</v>
      </c>
      <c r="Y7" s="17">
        <v>9.66</v>
      </c>
      <c r="Z7" s="29">
        <f>Y7/X7</f>
        <v>1.9319999999999999</v>
      </c>
    </row>
    <row r="8" spans="1:26" ht="19.2" thickTop="1" thickBot="1" x14ac:dyDescent="0.4">
      <c r="A8" s="4" t="s">
        <v>25</v>
      </c>
      <c r="B8" s="4" t="s">
        <v>26</v>
      </c>
      <c r="C8" s="5">
        <v>10</v>
      </c>
      <c r="D8" s="5">
        <v>10</v>
      </c>
      <c r="E8" s="5">
        <v>10</v>
      </c>
      <c r="F8" s="5">
        <v>75</v>
      </c>
      <c r="G8" s="5">
        <v>10</v>
      </c>
      <c r="H8" s="5">
        <v>52</v>
      </c>
      <c r="I8" s="5">
        <v>10</v>
      </c>
      <c r="J8" s="5"/>
      <c r="K8" s="5">
        <v>10</v>
      </c>
      <c r="L8" s="5">
        <v>75</v>
      </c>
      <c r="M8" s="5">
        <v>10</v>
      </c>
      <c r="N8" s="5">
        <v>10</v>
      </c>
      <c r="O8" s="5">
        <v>10</v>
      </c>
      <c r="P8" s="5">
        <v>10</v>
      </c>
      <c r="Q8" s="5">
        <v>10</v>
      </c>
      <c r="R8" s="5"/>
      <c r="S8" s="5"/>
      <c r="T8" s="5"/>
      <c r="U8" s="5"/>
      <c r="V8" s="5">
        <f>C8+D8+E8+F8+G8+H8+I8+J8+K8+L8+M8+N8+O8+P8+Q8+R8+S8+T8+U8</f>
        <v>312</v>
      </c>
      <c r="W8" s="19">
        <v>3</v>
      </c>
      <c r="X8" s="25">
        <v>4</v>
      </c>
      <c r="Y8" s="17">
        <v>8.2100000000000009</v>
      </c>
      <c r="Z8" s="29">
        <f>Y8/X8</f>
        <v>2.0525000000000002</v>
      </c>
    </row>
    <row r="9" spans="1:26" ht="19.2" thickTop="1" thickBot="1" x14ac:dyDescent="0.4">
      <c r="A9" s="4" t="s">
        <v>42</v>
      </c>
      <c r="B9" s="4" t="s">
        <v>43</v>
      </c>
      <c r="C9" s="5">
        <v>10</v>
      </c>
      <c r="D9" s="5">
        <v>10</v>
      </c>
      <c r="E9" s="5">
        <v>10</v>
      </c>
      <c r="F9" s="5">
        <v>10</v>
      </c>
      <c r="G9" s="5">
        <v>10</v>
      </c>
      <c r="H9" s="5">
        <v>10</v>
      </c>
      <c r="I9" s="5">
        <v>10</v>
      </c>
      <c r="J9" s="5">
        <v>67</v>
      </c>
      <c r="K9" s="5">
        <v>10</v>
      </c>
      <c r="L9" s="5"/>
      <c r="M9" s="5">
        <v>10</v>
      </c>
      <c r="N9" s="5">
        <v>85</v>
      </c>
      <c r="O9" s="5">
        <v>10</v>
      </c>
      <c r="P9" s="5">
        <v>10</v>
      </c>
      <c r="Q9" s="5">
        <v>10</v>
      </c>
      <c r="R9" s="5"/>
      <c r="S9" s="5"/>
      <c r="T9" s="5"/>
      <c r="U9" s="5">
        <v>5</v>
      </c>
      <c r="V9" s="5">
        <f>C9+D9+E9+F9+G9+H9+I9+J9+K9+L9+M9+N9+O9+P9+Q9+R9+S9+T9+U9</f>
        <v>277</v>
      </c>
      <c r="W9" s="5">
        <v>3</v>
      </c>
      <c r="X9" s="24">
        <v>3</v>
      </c>
      <c r="Y9" s="17">
        <v>6.98</v>
      </c>
      <c r="Z9" s="29">
        <f>Y9/X9</f>
        <v>2.3266666666666667</v>
      </c>
    </row>
    <row r="10" spans="1:26" ht="19.2" thickTop="1" thickBot="1" x14ac:dyDescent="0.4">
      <c r="A10" s="4" t="s">
        <v>29</v>
      </c>
      <c r="B10" s="4" t="s">
        <v>30</v>
      </c>
      <c r="C10" s="5">
        <v>10</v>
      </c>
      <c r="D10" s="5"/>
      <c r="E10" s="5">
        <v>10</v>
      </c>
      <c r="F10" s="5">
        <v>100</v>
      </c>
      <c r="G10" s="5">
        <v>10</v>
      </c>
      <c r="H10" s="5">
        <v>0</v>
      </c>
      <c r="I10" s="5">
        <v>10</v>
      </c>
      <c r="J10" s="5">
        <v>75</v>
      </c>
      <c r="K10" s="5"/>
      <c r="L10" s="5"/>
      <c r="M10" s="5">
        <v>10</v>
      </c>
      <c r="N10" s="5">
        <v>10</v>
      </c>
      <c r="O10" s="5"/>
      <c r="P10" s="5"/>
      <c r="Q10" s="5"/>
      <c r="R10" s="5"/>
      <c r="S10" s="5"/>
      <c r="T10" s="5"/>
      <c r="U10" s="5"/>
      <c r="V10" s="5">
        <f>C10+D10+E10+F10+G10+H10+I10+J10+K10+L10+M10+N10+O10+P10+Q10+R10+S10+T10+U10</f>
        <v>235</v>
      </c>
      <c r="W10" s="20">
        <v>5</v>
      </c>
      <c r="X10" s="26">
        <v>6</v>
      </c>
      <c r="Y10" s="17">
        <v>12.89</v>
      </c>
      <c r="Z10" s="29">
        <f>Y10/X10</f>
        <v>2.1483333333333334</v>
      </c>
    </row>
    <row r="11" spans="1:26" ht="19.2" thickTop="1" thickBot="1" x14ac:dyDescent="0.4">
      <c r="A11" s="4" t="s">
        <v>54</v>
      </c>
      <c r="B11" s="4" t="s">
        <v>55</v>
      </c>
      <c r="C11" s="5">
        <v>10</v>
      </c>
      <c r="D11" s="5">
        <v>10</v>
      </c>
      <c r="E11" s="5">
        <v>10</v>
      </c>
      <c r="F11" s="5">
        <v>0</v>
      </c>
      <c r="G11" s="5"/>
      <c r="H11" s="5">
        <v>10</v>
      </c>
      <c r="I11" s="5">
        <v>10</v>
      </c>
      <c r="J11" s="5">
        <v>90</v>
      </c>
      <c r="K11" s="5">
        <v>10</v>
      </c>
      <c r="L11" s="5">
        <v>63</v>
      </c>
      <c r="M11" s="5"/>
      <c r="N11" s="5"/>
      <c r="O11" s="5">
        <v>10</v>
      </c>
      <c r="P11" s="5"/>
      <c r="Q11" s="5"/>
      <c r="R11" s="5"/>
      <c r="S11" s="5"/>
      <c r="T11" s="5"/>
      <c r="U11" s="5"/>
      <c r="V11" s="5">
        <f>C11+D11+E11+F11+G11+H11+I11+J11+K11+L11+M11+N11+O11+P11+Q11+R11+S11+T11+U11</f>
        <v>223</v>
      </c>
      <c r="W11" s="19">
        <v>6</v>
      </c>
      <c r="X11" s="25">
        <v>6</v>
      </c>
      <c r="Y11" s="17">
        <v>9.4</v>
      </c>
      <c r="Z11" s="29">
        <f>Y11/X11</f>
        <v>1.5666666666666667</v>
      </c>
    </row>
    <row r="12" spans="1:26" ht="19.2" thickTop="1" thickBot="1" x14ac:dyDescent="0.4">
      <c r="A12" s="4" t="s">
        <v>56</v>
      </c>
      <c r="B12" s="4" t="s">
        <v>57</v>
      </c>
      <c r="C12" s="5">
        <v>10</v>
      </c>
      <c r="D12" s="5"/>
      <c r="E12" s="5">
        <v>10</v>
      </c>
      <c r="F12" s="5">
        <v>10</v>
      </c>
      <c r="G12" s="5">
        <v>10</v>
      </c>
      <c r="H12" s="5">
        <v>0</v>
      </c>
      <c r="I12" s="5"/>
      <c r="J12" s="5">
        <v>52</v>
      </c>
      <c r="K12" s="5">
        <v>10</v>
      </c>
      <c r="L12" s="5">
        <v>67</v>
      </c>
      <c r="M12" s="5">
        <v>10</v>
      </c>
      <c r="N12" s="5">
        <v>10</v>
      </c>
      <c r="O12" s="5">
        <v>10</v>
      </c>
      <c r="P12" s="5">
        <v>10</v>
      </c>
      <c r="Q12" s="5">
        <v>10</v>
      </c>
      <c r="R12" s="5"/>
      <c r="S12" s="5"/>
      <c r="T12" s="5"/>
      <c r="U12" s="5"/>
      <c r="V12" s="5">
        <f>C12+D12+E12+F12+G12+H12+I12+J12+K12+L12+M12+N12+O12+P12+Q12+R12+S12+T12+U12</f>
        <v>219</v>
      </c>
      <c r="W12" s="5">
        <v>1</v>
      </c>
      <c r="X12" s="24">
        <v>2</v>
      </c>
      <c r="Y12" s="17">
        <v>2.71</v>
      </c>
      <c r="Z12" s="29">
        <f>Y12/X12</f>
        <v>1.355</v>
      </c>
    </row>
    <row r="13" spans="1:26" ht="19.2" thickTop="1" thickBot="1" x14ac:dyDescent="0.4">
      <c r="A13" s="4" t="s">
        <v>44</v>
      </c>
      <c r="B13" s="4" t="s">
        <v>45</v>
      </c>
      <c r="C13" s="5">
        <v>10</v>
      </c>
      <c r="D13" s="5">
        <v>10</v>
      </c>
      <c r="E13" s="5">
        <v>10</v>
      </c>
      <c r="F13" s="5">
        <v>10</v>
      </c>
      <c r="G13" s="5">
        <v>10</v>
      </c>
      <c r="H13" s="5">
        <v>10</v>
      </c>
      <c r="I13" s="5">
        <v>10</v>
      </c>
      <c r="J13" s="5">
        <v>63</v>
      </c>
      <c r="K13" s="5">
        <v>10</v>
      </c>
      <c r="L13" s="5">
        <v>10</v>
      </c>
      <c r="M13" s="5">
        <v>10</v>
      </c>
      <c r="N13" s="5">
        <v>10</v>
      </c>
      <c r="O13" s="5">
        <v>10</v>
      </c>
      <c r="P13" s="5">
        <v>10</v>
      </c>
      <c r="Q13" s="5">
        <v>10</v>
      </c>
      <c r="R13" s="5"/>
      <c r="S13" s="5"/>
      <c r="T13" s="5"/>
      <c r="U13" s="5"/>
      <c r="V13" s="5">
        <f>C13+D13+E13+F13+G13+H13+I13+J13+K13+L13+M13+N13+O13+P13+Q13+R13+S13+T13+U13</f>
        <v>203</v>
      </c>
      <c r="W13" s="5">
        <v>1</v>
      </c>
      <c r="X13" s="24">
        <v>1</v>
      </c>
      <c r="Y13" s="17">
        <v>1.6</v>
      </c>
      <c r="Z13" s="29">
        <f>Y13/X13</f>
        <v>1.6</v>
      </c>
    </row>
    <row r="14" spans="1:26" ht="19.2" thickTop="1" thickBot="1" x14ac:dyDescent="0.4">
      <c r="A14" s="4" t="s">
        <v>33</v>
      </c>
      <c r="B14" s="4" t="s">
        <v>34</v>
      </c>
      <c r="C14" s="5"/>
      <c r="D14" s="5">
        <v>10</v>
      </c>
      <c r="E14" s="5"/>
      <c r="F14" s="5">
        <v>10</v>
      </c>
      <c r="G14" s="5"/>
      <c r="H14" s="5">
        <v>85</v>
      </c>
      <c r="I14" s="5"/>
      <c r="J14" s="5"/>
      <c r="K14" s="5"/>
      <c r="L14" s="5">
        <v>85</v>
      </c>
      <c r="M14" s="5"/>
      <c r="N14" s="5"/>
      <c r="O14" s="5"/>
      <c r="P14" s="5"/>
      <c r="Q14" s="5"/>
      <c r="R14" s="5"/>
      <c r="S14" s="5"/>
      <c r="T14" s="5"/>
      <c r="U14" s="5">
        <v>5</v>
      </c>
      <c r="V14" s="5">
        <f>C14+D14+E14+F14+G14+H14+I14+J14+K14+L14+M14+N14+O14+P14+Q14+R14+S14+T14+U14</f>
        <v>195</v>
      </c>
      <c r="W14" s="5">
        <v>6</v>
      </c>
      <c r="X14" s="24">
        <v>6</v>
      </c>
      <c r="Y14" s="17">
        <v>12.67</v>
      </c>
      <c r="Z14" s="29">
        <f>Y14/X14</f>
        <v>2.1116666666666668</v>
      </c>
    </row>
    <row r="15" spans="1:26" ht="19.2" thickTop="1" thickBot="1" x14ac:dyDescent="0.4">
      <c r="A15" s="4" t="s">
        <v>46</v>
      </c>
      <c r="B15" s="4" t="s">
        <v>47</v>
      </c>
      <c r="C15" s="5">
        <v>10</v>
      </c>
      <c r="D15" s="5">
        <v>10</v>
      </c>
      <c r="E15" s="5">
        <v>10</v>
      </c>
      <c r="F15" s="5">
        <v>10</v>
      </c>
      <c r="G15" s="5"/>
      <c r="H15" s="5">
        <v>0</v>
      </c>
      <c r="I15" s="5">
        <v>10</v>
      </c>
      <c r="J15" s="5">
        <v>71</v>
      </c>
      <c r="K15" s="5">
        <v>10</v>
      </c>
      <c r="L15" s="5"/>
      <c r="M15" s="5">
        <v>10</v>
      </c>
      <c r="N15" s="5">
        <v>10</v>
      </c>
      <c r="O15" s="5">
        <v>10</v>
      </c>
      <c r="P15" s="5">
        <v>10</v>
      </c>
      <c r="Q15" s="5">
        <v>10</v>
      </c>
      <c r="R15" s="5"/>
      <c r="S15" s="5"/>
      <c r="T15" s="5"/>
      <c r="U15" s="5"/>
      <c r="V15" s="5">
        <f>C15+D15+E15+F15+G15+H15+I15+J15+K15+L15+M15+N15+O15+P15+Q15+R15+S15+T15+U15</f>
        <v>181</v>
      </c>
      <c r="W15" s="20">
        <v>2</v>
      </c>
      <c r="X15" s="26">
        <v>2</v>
      </c>
      <c r="Y15" s="17">
        <v>3.24</v>
      </c>
      <c r="Z15" s="29">
        <f>Y15/X15</f>
        <v>1.62</v>
      </c>
    </row>
    <row r="16" spans="1:26" ht="19.2" thickTop="1" thickBot="1" x14ac:dyDescent="0.4">
      <c r="A16" s="4" t="s">
        <v>48</v>
      </c>
      <c r="B16" s="4" t="s">
        <v>49</v>
      </c>
      <c r="C16" s="5">
        <v>10</v>
      </c>
      <c r="D16" s="5">
        <v>10</v>
      </c>
      <c r="E16" s="5">
        <v>10</v>
      </c>
      <c r="F16" s="5">
        <v>10</v>
      </c>
      <c r="G16" s="5">
        <v>10</v>
      </c>
      <c r="H16" s="5">
        <v>0</v>
      </c>
      <c r="I16" s="5">
        <v>10</v>
      </c>
      <c r="J16" s="5">
        <v>49</v>
      </c>
      <c r="K16" s="5">
        <v>10</v>
      </c>
      <c r="L16" s="5"/>
      <c r="M16" s="5">
        <v>10</v>
      </c>
      <c r="N16" s="5">
        <v>10</v>
      </c>
      <c r="O16" s="5">
        <v>10</v>
      </c>
      <c r="P16" s="5">
        <v>10</v>
      </c>
      <c r="Q16" s="5">
        <v>10</v>
      </c>
      <c r="R16" s="5"/>
      <c r="S16" s="5"/>
      <c r="T16" s="5"/>
      <c r="U16" s="5"/>
      <c r="V16" s="5">
        <f>C16+D16+E16+F16+G16+H16+I16+J16+K16+L16+M16+N16+O16+P16+Q16+R16+S16+T16+U16</f>
        <v>169</v>
      </c>
      <c r="W16" s="19">
        <v>0</v>
      </c>
      <c r="X16" s="25">
        <v>1</v>
      </c>
      <c r="Y16" s="17">
        <v>0.66</v>
      </c>
      <c r="Z16" s="29">
        <f>Y16/X16</f>
        <v>0.66</v>
      </c>
    </row>
    <row r="17" spans="1:26" ht="19.2" thickTop="1" thickBot="1" x14ac:dyDescent="0.4">
      <c r="A17" s="4" t="s">
        <v>31</v>
      </c>
      <c r="B17" s="4" t="s">
        <v>32</v>
      </c>
      <c r="C17" s="5">
        <v>10</v>
      </c>
      <c r="D17" s="5">
        <v>10</v>
      </c>
      <c r="E17" s="5">
        <v>10</v>
      </c>
      <c r="F17" s="5">
        <v>10</v>
      </c>
      <c r="G17" s="5">
        <v>10</v>
      </c>
      <c r="H17" s="5">
        <v>71</v>
      </c>
      <c r="I17" s="5">
        <v>10</v>
      </c>
      <c r="J17" s="5">
        <v>10</v>
      </c>
      <c r="K17" s="5"/>
      <c r="L17" s="5"/>
      <c r="M17" s="5"/>
      <c r="N17" s="5"/>
      <c r="O17" s="5"/>
      <c r="P17" s="5">
        <v>10</v>
      </c>
      <c r="Q17" s="5"/>
      <c r="R17" s="5"/>
      <c r="S17" s="5"/>
      <c r="T17" s="5"/>
      <c r="U17" s="5"/>
      <c r="V17" s="5">
        <f>C17+D17+E17+F17+G17+H17+I17+J17+K17+L17+M17+N17+O17+P17+Q17+R17+S17+T17+U17</f>
        <v>151</v>
      </c>
      <c r="W17" s="5">
        <v>1</v>
      </c>
      <c r="X17" s="24">
        <v>1</v>
      </c>
      <c r="Y17" s="17">
        <v>5.97</v>
      </c>
      <c r="Z17" s="29">
        <f>Y17/X17</f>
        <v>5.97</v>
      </c>
    </row>
    <row r="18" spans="1:26" ht="19.2" thickTop="1" thickBot="1" x14ac:dyDescent="0.4">
      <c r="A18" s="4" t="s">
        <v>50</v>
      </c>
      <c r="B18" s="4" t="s">
        <v>51</v>
      </c>
      <c r="C18" s="5">
        <v>10</v>
      </c>
      <c r="D18" s="5"/>
      <c r="E18" s="5">
        <v>10</v>
      </c>
      <c r="F18" s="5">
        <v>10</v>
      </c>
      <c r="G18" s="5"/>
      <c r="H18" s="5">
        <v>10</v>
      </c>
      <c r="I18" s="5"/>
      <c r="J18" s="5"/>
      <c r="K18" s="5">
        <v>10</v>
      </c>
      <c r="L18" s="5">
        <v>10</v>
      </c>
      <c r="M18" s="5">
        <v>10</v>
      </c>
      <c r="N18" s="5">
        <v>10</v>
      </c>
      <c r="O18" s="5">
        <v>10</v>
      </c>
      <c r="P18" s="5">
        <v>10</v>
      </c>
      <c r="Q18" s="5"/>
      <c r="R18" s="5"/>
      <c r="S18" s="5"/>
      <c r="T18" s="5"/>
      <c r="U18" s="5"/>
      <c r="V18" s="5">
        <f>C18+D18+E18+F18+G18+H18+I18+J18+K18+L18+M18+N18+O18+P18+Q18+R18+S18+T18+U18</f>
        <v>100</v>
      </c>
      <c r="W18" s="5"/>
      <c r="X18" s="23"/>
      <c r="Y18" s="17"/>
      <c r="Z18" s="6" t="e">
        <f>Y18/X18</f>
        <v>#DIV/0!</v>
      </c>
    </row>
    <row r="19" spans="1:26" ht="19.2" thickTop="1" thickBot="1" x14ac:dyDescent="0.4">
      <c r="A19" s="4" t="s">
        <v>19</v>
      </c>
      <c r="B19" s="4" t="s">
        <v>39</v>
      </c>
      <c r="C19" s="5">
        <v>10</v>
      </c>
      <c r="D19" s="5">
        <v>10</v>
      </c>
      <c r="E19" s="5">
        <v>10</v>
      </c>
      <c r="F19" s="5">
        <v>10</v>
      </c>
      <c r="G19" s="5"/>
      <c r="H19" s="5">
        <v>55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>
        <f>C19+D19+E19+F19+G19+H19+I19+J19+K19+L19+M19+N19+O19+P19+Q19+R19+S19+T19+U19</f>
        <v>95</v>
      </c>
      <c r="W19" s="5">
        <v>1</v>
      </c>
      <c r="X19" s="24">
        <v>1</v>
      </c>
      <c r="Y19" s="17">
        <v>3.02</v>
      </c>
      <c r="Z19" s="29">
        <f>Y19/X19</f>
        <v>3.02</v>
      </c>
    </row>
    <row r="20" spans="1:26" ht="19.2" thickTop="1" thickBot="1" x14ac:dyDescent="0.4">
      <c r="A20" s="4" t="s">
        <v>40</v>
      </c>
      <c r="B20" s="4" t="s">
        <v>41</v>
      </c>
      <c r="C20" s="6"/>
      <c r="D20" s="6"/>
      <c r="E20" s="6"/>
      <c r="F20" s="6">
        <v>0</v>
      </c>
      <c r="G20" s="6"/>
      <c r="H20" s="6">
        <v>80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5"/>
      <c r="V20" s="6">
        <f>C20+D20+E20+F20+G20+H20+I20+J20+K20+L20+M20+N20+O20+P20+Q20+R20+S20+T20+U20</f>
        <v>80</v>
      </c>
      <c r="W20" s="30">
        <v>3</v>
      </c>
      <c r="X20" s="25">
        <v>3</v>
      </c>
      <c r="Y20" s="17">
        <v>8.25</v>
      </c>
      <c r="Z20" s="29">
        <f>Y20/X20</f>
        <v>2.75</v>
      </c>
    </row>
    <row r="21" spans="1:26" ht="19.2" thickTop="1" thickBot="1" x14ac:dyDescent="0.4">
      <c r="A21" s="4" t="s">
        <v>52</v>
      </c>
      <c r="B21" s="4" t="s">
        <v>53</v>
      </c>
      <c r="C21" s="5">
        <v>10</v>
      </c>
      <c r="D21" s="5"/>
      <c r="E21" s="5">
        <v>10</v>
      </c>
      <c r="F21" s="5">
        <v>10</v>
      </c>
      <c r="G21" s="5">
        <v>10</v>
      </c>
      <c r="H21" s="5">
        <v>10</v>
      </c>
      <c r="I21" s="5"/>
      <c r="J21" s="5"/>
      <c r="K21" s="5">
        <v>10</v>
      </c>
      <c r="L21" s="5"/>
      <c r="M21" s="5"/>
      <c r="N21" s="5"/>
      <c r="O21" s="5">
        <v>10</v>
      </c>
      <c r="P21" s="5"/>
      <c r="Q21" s="5"/>
      <c r="R21" s="5"/>
      <c r="S21" s="5"/>
      <c r="T21" s="5"/>
      <c r="U21" s="5"/>
      <c r="V21" s="5">
        <f>C21+D21+E21+F21+G21+H21+I21+J21+K21+L21+M21+N21+O21+P21+Q21+R21+S21+T21+U21</f>
        <v>70</v>
      </c>
      <c r="W21" s="5"/>
      <c r="X21" s="23"/>
      <c r="Y21" s="17"/>
      <c r="Z21" s="6" t="e">
        <f>Y21/X21</f>
        <v>#DIV/0!</v>
      </c>
    </row>
    <row r="22" spans="1:26" ht="19.2" thickTop="1" thickBot="1" x14ac:dyDescent="0.4">
      <c r="A22" s="7" t="s">
        <v>68</v>
      </c>
      <c r="B22" s="7" t="s">
        <v>69</v>
      </c>
      <c r="C22" s="8"/>
      <c r="D22" s="8"/>
      <c r="E22" s="8"/>
      <c r="F22" s="8"/>
      <c r="G22" s="6">
        <v>10</v>
      </c>
      <c r="H22" s="6"/>
      <c r="I22" s="8">
        <v>10</v>
      </c>
      <c r="J22" s="6"/>
      <c r="K22" s="8"/>
      <c r="L22" s="8"/>
      <c r="M22" s="6">
        <v>10</v>
      </c>
      <c r="N22" s="8"/>
      <c r="O22" s="8"/>
      <c r="P22" s="8"/>
      <c r="Q22" s="8">
        <v>10</v>
      </c>
      <c r="R22" s="8"/>
      <c r="S22" s="8"/>
      <c r="T22" s="8"/>
      <c r="U22" s="8"/>
      <c r="V22" s="6">
        <f>C22+D22+E22+F22+G22+H22+I22+J22+K22+L22+M22+N22+O22+P22+Q22+R22+S22+T22+U22</f>
        <v>40</v>
      </c>
      <c r="W22" s="6"/>
      <c r="X22" s="13"/>
      <c r="Y22" s="17"/>
      <c r="Z22" s="6" t="e">
        <f>Y22/X22</f>
        <v>#DIV/0!</v>
      </c>
    </row>
    <row r="23" spans="1:26" ht="19.2" thickTop="1" thickBot="1" x14ac:dyDescent="0.4">
      <c r="A23" s="4" t="s">
        <v>66</v>
      </c>
      <c r="B23" s="4" t="s">
        <v>67</v>
      </c>
      <c r="C23" s="6"/>
      <c r="D23" s="6"/>
      <c r="E23" s="6"/>
      <c r="F23" s="6">
        <v>0</v>
      </c>
      <c r="G23" s="6"/>
      <c r="H23" s="6">
        <v>10</v>
      </c>
      <c r="I23" s="6"/>
      <c r="J23" s="6">
        <v>10</v>
      </c>
      <c r="K23" s="6"/>
      <c r="L23" s="6"/>
      <c r="M23" s="6"/>
      <c r="N23" s="6"/>
      <c r="O23" s="6"/>
      <c r="P23" s="6">
        <v>10</v>
      </c>
      <c r="Q23" s="6"/>
      <c r="R23" s="6"/>
      <c r="S23" s="6"/>
      <c r="T23" s="6"/>
      <c r="U23" s="5"/>
      <c r="V23" s="6">
        <f>C23+D23+E23+F23+G23+H23+I23+J23+K23+L23+M23+N23+O23+P23+Q23+R23+S23+T23+U23</f>
        <v>30</v>
      </c>
      <c r="W23" s="21"/>
      <c r="X23" s="15"/>
      <c r="Y23" s="17"/>
      <c r="Z23" s="6" t="e">
        <f>Y23/X23</f>
        <v>#DIV/0!</v>
      </c>
    </row>
    <row r="24" spans="1:26" ht="19.2" thickTop="1" thickBot="1" x14ac:dyDescent="0.4">
      <c r="A24" s="4" t="s">
        <v>58</v>
      </c>
      <c r="B24" s="4" t="s">
        <v>59</v>
      </c>
      <c r="C24" s="6"/>
      <c r="D24" s="6"/>
      <c r="E24" s="6"/>
      <c r="F24" s="6">
        <v>10</v>
      </c>
      <c r="G24" s="6"/>
      <c r="H24" s="6">
        <v>10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5"/>
      <c r="V24" s="6">
        <f>C24+D24+E24+F24+G24+H24+I24+J24+K24+L24+M24+N24+O24+P24+Q24+R24+S24+T24+U24</f>
        <v>20</v>
      </c>
      <c r="W24" s="21"/>
      <c r="X24" s="28"/>
      <c r="Y24" s="17"/>
      <c r="Z24" s="6" t="e">
        <f>Y24/X24</f>
        <v>#DIV/0!</v>
      </c>
    </row>
    <row r="25" spans="1:26" ht="19.2" thickTop="1" thickBot="1" x14ac:dyDescent="0.4">
      <c r="A25" s="4" t="s">
        <v>60</v>
      </c>
      <c r="B25" s="4" t="s">
        <v>61</v>
      </c>
      <c r="C25" s="5">
        <v>10</v>
      </c>
      <c r="D25" s="5"/>
      <c r="E25" s="5"/>
      <c r="F25" s="5">
        <v>0</v>
      </c>
      <c r="G25" s="5"/>
      <c r="H25" s="5">
        <v>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>
        <f>C25+D25+E25+F25+G25+H25+I25+J25+K25+L25+M25+N25+O25+P25+Q25+R25+S25+T25+U25</f>
        <v>10</v>
      </c>
      <c r="W25" s="5"/>
      <c r="X25" s="13"/>
      <c r="Y25" s="17"/>
      <c r="Z25" s="6" t="e">
        <f>Y25/X25</f>
        <v>#DIV/0!</v>
      </c>
    </row>
    <row r="26" spans="1:26" ht="19.2" thickTop="1" thickBot="1" x14ac:dyDescent="0.4">
      <c r="A26" s="4" t="s">
        <v>62</v>
      </c>
      <c r="B26" s="4" t="s">
        <v>63</v>
      </c>
      <c r="C26" s="5">
        <v>10</v>
      </c>
      <c r="D26" s="5"/>
      <c r="E26" s="5"/>
      <c r="F26" s="5">
        <v>0</v>
      </c>
      <c r="G26" s="5"/>
      <c r="H26" s="5">
        <v>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>C26+D26+E26+F26+G26+H26+I26+J26+K26+L26+M26+N26+O26+P26+Q26+R26+S26+T26+U26</f>
        <v>10</v>
      </c>
      <c r="W26" s="5"/>
      <c r="X26" s="13"/>
      <c r="Y26" s="17"/>
      <c r="Z26" s="6" t="e">
        <f>Y26/X26</f>
        <v>#DIV/0!</v>
      </c>
    </row>
    <row r="27" spans="1:26" ht="19.2" thickTop="1" thickBot="1" x14ac:dyDescent="0.4">
      <c r="A27" s="4" t="s">
        <v>64</v>
      </c>
      <c r="B27" s="4" t="s">
        <v>65</v>
      </c>
      <c r="C27" s="5">
        <v>10</v>
      </c>
      <c r="D27" s="5"/>
      <c r="E27" s="5"/>
      <c r="F27" s="5">
        <v>0</v>
      </c>
      <c r="G27" s="5"/>
      <c r="H27" s="5">
        <v>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>
        <f>C27+D27+E27+F27+G27+H27+I27+J27+K27+L27+M27+N27+O27+P27+Q27+R27+S27+T27+U27</f>
        <v>10</v>
      </c>
      <c r="W27" s="20"/>
      <c r="X27" s="14"/>
      <c r="Y27" s="17"/>
      <c r="Z27" s="6" t="e">
        <f>Y27/X27</f>
        <v>#DIV/0!</v>
      </c>
    </row>
    <row r="28" spans="1:26" ht="15" thickTop="1" x14ac:dyDescent="0.3">
      <c r="X28">
        <f>SUM(X2:X27)</f>
        <v>101</v>
      </c>
      <c r="Y28">
        <f>SUM(Y2:Y27)</f>
        <v>218.55000000000004</v>
      </c>
    </row>
    <row r="29" spans="1:26" ht="18" x14ac:dyDescent="0.35">
      <c r="A29" s="22" t="s">
        <v>71</v>
      </c>
      <c r="F29" s="27">
        <v>2.42</v>
      </c>
      <c r="H29" s="9">
        <v>2.99</v>
      </c>
      <c r="J29" s="27">
        <v>1.51</v>
      </c>
      <c r="L29">
        <v>1.78</v>
      </c>
      <c r="N29">
        <v>2.9</v>
      </c>
      <c r="P29">
        <v>2.1800000000000002</v>
      </c>
      <c r="X29" t="s">
        <v>71</v>
      </c>
      <c r="Y29" s="16">
        <f>Y28/X28</f>
        <v>2.1638613861386142</v>
      </c>
    </row>
  </sheetData>
  <sortState xmlns:xlrd2="http://schemas.microsoft.com/office/spreadsheetml/2017/richdata2" ref="A2:Z27">
    <sortCondition descending="1" ref="V2:V27"/>
  </sortState>
  <mergeCells count="1">
    <mergeCell ref="A1:B1"/>
  </mergeCells>
  <pageMargins left="0.7" right="0.7" top="0.75" bottom="0.75" header="0.3" footer="0.3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Busbee</dc:creator>
  <cp:lastModifiedBy>Ken Busbee</cp:lastModifiedBy>
  <cp:lastPrinted>2022-05-16T16:29:56Z</cp:lastPrinted>
  <dcterms:created xsi:type="dcterms:W3CDTF">2022-04-11T15:18:18Z</dcterms:created>
  <dcterms:modified xsi:type="dcterms:W3CDTF">2022-09-13T12:04:51Z</dcterms:modified>
</cp:coreProperties>
</file>